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E:\PRACA\MW PROJEKT\19. Nowa Stoińskiego Poznań\5_projekt budowlany\KD_przyłącze_Naramowicka_rew1\05_Zestawienia\"/>
    </mc:Choice>
  </mc:AlternateContent>
  <xr:revisionPtr revIDLastSave="0" documentId="13_ncr:1_{CBD0CF55-B352-4CB9-B1E7-FB9C233B2AC5}" xr6:coauthVersionLast="47" xr6:coauthVersionMax="47" xr10:uidLastSave="{00000000-0000-0000-0000-000000000000}"/>
  <bookViews>
    <workbookView xWindow="-105" yWindow="0" windowWidth="14610" windowHeight="1558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1" l="1"/>
  <c r="N8" i="1"/>
  <c r="N9" i="1"/>
  <c r="N10" i="1"/>
  <c r="N11" i="1"/>
  <c r="N12" i="1"/>
  <c r="N6" i="1"/>
</calcChain>
</file>

<file path=xl/sharedStrings.xml><?xml version="1.0" encoding="utf-8"?>
<sst xmlns="http://schemas.openxmlformats.org/spreadsheetml/2006/main" count="53" uniqueCount="41">
  <si>
    <t>LP.</t>
  </si>
  <si>
    <t>[DN]</t>
  </si>
  <si>
    <t>[m n.p.m.]</t>
  </si>
  <si>
    <t>[X]</t>
  </si>
  <si>
    <t>[Y]</t>
  </si>
  <si>
    <t>--</t>
  </si>
  <si>
    <t>-</t>
  </si>
  <si>
    <t>Oznaczenie wpustu</t>
  </si>
  <si>
    <t>Średnica studni osadnikowej</t>
  </si>
  <si>
    <t xml:space="preserve">Średnica przykanalika         </t>
  </si>
  <si>
    <t>Rzędna dna przykanalika w studni osadnikowej</t>
  </si>
  <si>
    <t>Rzędna dna studni osadnikowej</t>
  </si>
  <si>
    <t>[-]</t>
  </si>
  <si>
    <t>KR - wpust krawężnikowy</t>
  </si>
  <si>
    <t>K-J - wpust krawężnikowo-jezdniowy</t>
  </si>
  <si>
    <t>JE - wpust jezdniowy</t>
  </si>
  <si>
    <t>Rodzaj wpustu                      KR, K-J, JE*)</t>
  </si>
  <si>
    <t>Oznaczenia:</t>
  </si>
  <si>
    <t>Oznaczenie odbiornika (studni lub w przęsło)</t>
  </si>
  <si>
    <t xml:space="preserve">Współrzędne środka studni osadnikowej    </t>
  </si>
  <si>
    <t>Rzędna góry wpustu              (w jezdni)</t>
  </si>
  <si>
    <t>Zestawienie wpustów i przykanalików</t>
  </si>
  <si>
    <t xml:space="preserve">Długość przykanalika         </t>
  </si>
  <si>
    <t>[m]</t>
  </si>
  <si>
    <t>[%]</t>
  </si>
  <si>
    <t xml:space="preserve">Spadek przykanalika         </t>
  </si>
  <si>
    <t xml:space="preserve">Rzędna dołu przykanalika w studni / w przęsło             </t>
  </si>
  <si>
    <t>Wp7</t>
  </si>
  <si>
    <t>Wp5</t>
  </si>
  <si>
    <t>Wp6</t>
  </si>
  <si>
    <t>Wp4</t>
  </si>
  <si>
    <t>Wp3</t>
  </si>
  <si>
    <t>Wp2</t>
  </si>
  <si>
    <t>Wp1</t>
  </si>
  <si>
    <t>KR</t>
  </si>
  <si>
    <t>S1</t>
  </si>
  <si>
    <t>S2</t>
  </si>
  <si>
    <t>S3</t>
  </si>
  <si>
    <t>S4</t>
  </si>
  <si>
    <t>S5</t>
  </si>
  <si>
    <t>S6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</si>
</sst>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1" fillId="2" borderId="5" xfId="0" quotePrefix="1" applyFont="1" applyFill="1" applyBorder="1" applyAlignment="1">
      <alignment horizontal="center" vertical="top"/>
    </xf>
    <xf numFmtId="0" fontId="1" fillId="2" borderId="6" xfId="0" quotePrefix="1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2" fillId="0" borderId="8" xfId="0" applyFont="1" applyBorder="1"/>
    <xf numFmtId="0" fontId="2" fillId="0" borderId="3" xfId="0" applyFont="1" applyBorder="1"/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/>
    </xf>
    <xf numFmtId="0" fontId="2" fillId="0" borderId="0" xfId="0" applyFont="1"/>
    <xf numFmtId="0" fontId="2" fillId="0" borderId="14" xfId="0" applyFont="1" applyBorder="1"/>
    <xf numFmtId="0" fontId="1" fillId="2" borderId="15" xfId="0" applyFont="1" applyFill="1" applyBorder="1" applyAlignment="1">
      <alignment horizontal="center" vertical="top" wrapText="1"/>
    </xf>
    <xf numFmtId="0" fontId="1" fillId="2" borderId="16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3" fillId="0" borderId="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2" fontId="3" fillId="0" borderId="9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22"/>
  <sheetViews>
    <sheetView tabSelected="1" topLeftCell="G3" zoomScale="115" zoomScaleNormal="115" workbookViewId="0">
      <selection activeCell="L6" sqref="L6:O12"/>
    </sheetView>
  </sheetViews>
  <sheetFormatPr defaultRowHeight="15" x14ac:dyDescent="0.25"/>
  <cols>
    <col min="2" max="2" width="2.85546875" customWidth="1"/>
    <col min="3" max="3" width="3.28515625" customWidth="1"/>
    <col min="4" max="5" width="9.42578125" customWidth="1"/>
    <col min="6" max="6" width="10.85546875" customWidth="1"/>
    <col min="7" max="8" width="11.5703125" customWidth="1"/>
    <col min="9" max="11" width="11.28515625" customWidth="1"/>
    <col min="12" max="12" width="12.140625" customWidth="1"/>
    <col min="13" max="15" width="11.28515625" customWidth="1"/>
    <col min="16" max="16" width="11.42578125" customWidth="1"/>
  </cols>
  <sheetData>
    <row r="2" spans="2:18" x14ac:dyDescent="0.25">
      <c r="C2" t="s">
        <v>21</v>
      </c>
    </row>
    <row r="3" spans="2:18" ht="15.75" thickBot="1" x14ac:dyDescent="0.3"/>
    <row r="4" spans="2:18" ht="51.75" customHeight="1" x14ac:dyDescent="0.25">
      <c r="C4" s="3" t="s">
        <v>0</v>
      </c>
      <c r="D4" s="4" t="s">
        <v>7</v>
      </c>
      <c r="E4" s="4" t="s">
        <v>18</v>
      </c>
      <c r="F4" s="10" t="s">
        <v>8</v>
      </c>
      <c r="G4" s="26" t="s">
        <v>19</v>
      </c>
      <c r="H4" s="27"/>
      <c r="I4" s="18" t="s">
        <v>9</v>
      </c>
      <c r="J4" s="19" t="s">
        <v>22</v>
      </c>
      <c r="K4" s="16" t="s">
        <v>25</v>
      </c>
      <c r="L4" s="4" t="s">
        <v>26</v>
      </c>
      <c r="M4" s="10" t="s">
        <v>10</v>
      </c>
      <c r="N4" s="18" t="s">
        <v>11</v>
      </c>
      <c r="O4" s="4" t="s">
        <v>20</v>
      </c>
      <c r="P4" s="12" t="s">
        <v>16</v>
      </c>
      <c r="Q4" s="1"/>
      <c r="R4" s="1"/>
    </row>
    <row r="5" spans="2:18" ht="15.75" thickBot="1" x14ac:dyDescent="0.3">
      <c r="B5" s="2"/>
      <c r="C5" s="5" t="s">
        <v>6</v>
      </c>
      <c r="D5" s="6" t="s">
        <v>5</v>
      </c>
      <c r="E5" s="6" t="s">
        <v>5</v>
      </c>
      <c r="F5" s="11" t="s">
        <v>1</v>
      </c>
      <c r="G5" s="20" t="s">
        <v>3</v>
      </c>
      <c r="H5" s="21" t="s">
        <v>4</v>
      </c>
      <c r="I5" s="20" t="s">
        <v>1</v>
      </c>
      <c r="J5" s="21" t="s">
        <v>23</v>
      </c>
      <c r="K5" s="17" t="s">
        <v>24</v>
      </c>
      <c r="L5" s="7" t="s">
        <v>2</v>
      </c>
      <c r="M5" s="11" t="s">
        <v>2</v>
      </c>
      <c r="N5" s="20" t="s">
        <v>2</v>
      </c>
      <c r="O5" s="7" t="s">
        <v>2</v>
      </c>
      <c r="P5" s="13" t="s">
        <v>12</v>
      </c>
    </row>
    <row r="6" spans="2:18" x14ac:dyDescent="0.25">
      <c r="C6" s="22">
        <v>1</v>
      </c>
      <c r="D6" s="22" t="s">
        <v>27</v>
      </c>
      <c r="E6" s="22" t="s">
        <v>35</v>
      </c>
      <c r="F6" s="22">
        <v>500</v>
      </c>
      <c r="G6" s="22">
        <v>6428463.6200000001</v>
      </c>
      <c r="H6" s="22">
        <v>5813462.3099999996</v>
      </c>
      <c r="I6" s="22">
        <v>200</v>
      </c>
      <c r="J6" s="22">
        <v>1.7</v>
      </c>
      <c r="K6" s="22">
        <v>5</v>
      </c>
      <c r="L6" s="28">
        <v>78.209999999999994</v>
      </c>
      <c r="M6" s="28">
        <v>78.209999999999994</v>
      </c>
      <c r="N6" s="28">
        <f>M6-1</f>
        <v>77.209999999999994</v>
      </c>
      <c r="O6" s="28">
        <v>81</v>
      </c>
      <c r="P6" s="22" t="s">
        <v>34</v>
      </c>
    </row>
    <row r="7" spans="2:18" x14ac:dyDescent="0.25">
      <c r="C7" s="22">
        <v>2</v>
      </c>
      <c r="D7" s="22" t="s">
        <v>28</v>
      </c>
      <c r="E7" s="22" t="s">
        <v>36</v>
      </c>
      <c r="F7" s="22">
        <v>500</v>
      </c>
      <c r="G7" s="22">
        <v>6428465.3200000003</v>
      </c>
      <c r="H7" s="22">
        <v>5813517.2999999998</v>
      </c>
      <c r="I7" s="22">
        <v>200</v>
      </c>
      <c r="J7" s="22">
        <v>1.7</v>
      </c>
      <c r="K7" s="22">
        <v>5</v>
      </c>
      <c r="L7" s="28">
        <v>79.86</v>
      </c>
      <c r="M7" s="28">
        <v>79.86</v>
      </c>
      <c r="N7" s="28">
        <f t="shared" ref="N7:N12" si="0">M7-1</f>
        <v>78.86</v>
      </c>
      <c r="O7" s="28">
        <v>82.58</v>
      </c>
      <c r="P7" s="22" t="s">
        <v>34</v>
      </c>
    </row>
    <row r="8" spans="2:18" x14ac:dyDescent="0.25">
      <c r="C8" s="22">
        <v>3</v>
      </c>
      <c r="D8" s="22" t="s">
        <v>29</v>
      </c>
      <c r="E8" s="22" t="s">
        <v>36</v>
      </c>
      <c r="F8" s="22">
        <v>500</v>
      </c>
      <c r="G8" s="22">
        <v>6428471.04</v>
      </c>
      <c r="H8" s="22">
        <v>5813517.1399999997</v>
      </c>
      <c r="I8" s="22">
        <v>200</v>
      </c>
      <c r="J8" s="22">
        <v>4.5</v>
      </c>
      <c r="K8" s="22">
        <v>5</v>
      </c>
      <c r="L8" s="28">
        <v>80</v>
      </c>
      <c r="M8" s="28">
        <v>80</v>
      </c>
      <c r="N8" s="28">
        <f t="shared" si="0"/>
        <v>79</v>
      </c>
      <c r="O8" s="28">
        <v>82.58</v>
      </c>
      <c r="P8" s="22" t="s">
        <v>34</v>
      </c>
    </row>
    <row r="9" spans="2:18" x14ac:dyDescent="0.25">
      <c r="C9" s="22">
        <v>4</v>
      </c>
      <c r="D9" s="22" t="s">
        <v>30</v>
      </c>
      <c r="E9" s="22" t="s">
        <v>37</v>
      </c>
      <c r="F9" s="22">
        <v>500</v>
      </c>
      <c r="G9" s="22">
        <v>6428472.21</v>
      </c>
      <c r="H9" s="22">
        <v>5813544.29</v>
      </c>
      <c r="I9" s="22">
        <v>200</v>
      </c>
      <c r="J9" s="22">
        <v>4.8</v>
      </c>
      <c r="K9" s="22">
        <v>5</v>
      </c>
      <c r="L9" s="28">
        <v>80.42</v>
      </c>
      <c r="M9" s="28">
        <v>80.42</v>
      </c>
      <c r="N9" s="28">
        <f t="shared" si="0"/>
        <v>79.42</v>
      </c>
      <c r="O9" s="28">
        <v>83.39</v>
      </c>
      <c r="P9" s="22" t="s">
        <v>34</v>
      </c>
    </row>
    <row r="10" spans="2:18" x14ac:dyDescent="0.25">
      <c r="C10" s="22">
        <v>5</v>
      </c>
      <c r="D10" s="22" t="s">
        <v>31</v>
      </c>
      <c r="E10" s="22" t="s">
        <v>38</v>
      </c>
      <c r="F10" s="22">
        <v>500</v>
      </c>
      <c r="G10" s="22">
        <v>6428466.9699999997</v>
      </c>
      <c r="H10" s="22">
        <v>5813573.0800000001</v>
      </c>
      <c r="I10" s="22">
        <v>200</v>
      </c>
      <c r="J10" s="22">
        <v>2.2999999999999998</v>
      </c>
      <c r="K10" s="22">
        <v>5</v>
      </c>
      <c r="L10" s="28">
        <v>80.709999999999994</v>
      </c>
      <c r="M10" s="28">
        <v>80.709999999999994</v>
      </c>
      <c r="N10" s="28">
        <f t="shared" si="0"/>
        <v>79.709999999999994</v>
      </c>
      <c r="O10" s="28">
        <v>84.09</v>
      </c>
      <c r="P10" s="22" t="s">
        <v>34</v>
      </c>
    </row>
    <row r="11" spans="2:18" x14ac:dyDescent="0.25">
      <c r="C11" s="22">
        <v>6</v>
      </c>
      <c r="D11" s="22" t="s">
        <v>32</v>
      </c>
      <c r="E11" s="22" t="s">
        <v>39</v>
      </c>
      <c r="F11" s="22">
        <v>500</v>
      </c>
      <c r="G11" s="22">
        <v>6428473.9900000002</v>
      </c>
      <c r="H11" s="22">
        <v>5813606.1900000004</v>
      </c>
      <c r="I11" s="22">
        <v>200</v>
      </c>
      <c r="J11" s="22">
        <v>4.7</v>
      </c>
      <c r="K11" s="22">
        <v>5</v>
      </c>
      <c r="L11" s="28">
        <v>81.349999999999994</v>
      </c>
      <c r="M11" s="28">
        <v>81.349999999999994</v>
      </c>
      <c r="N11" s="28">
        <f t="shared" si="0"/>
        <v>80.349999999999994</v>
      </c>
      <c r="O11" s="28">
        <v>84.35</v>
      </c>
      <c r="P11" s="22" t="s">
        <v>34</v>
      </c>
    </row>
    <row r="12" spans="2:18" x14ac:dyDescent="0.25">
      <c r="C12" s="22">
        <v>7</v>
      </c>
      <c r="D12" s="22" t="s">
        <v>33</v>
      </c>
      <c r="E12" s="22" t="s">
        <v>40</v>
      </c>
      <c r="F12" s="22">
        <v>500</v>
      </c>
      <c r="G12" s="22">
        <v>6428468.6399999997</v>
      </c>
      <c r="H12" s="22">
        <v>5813626.0300000003</v>
      </c>
      <c r="I12" s="22">
        <v>200</v>
      </c>
      <c r="J12" s="22">
        <v>1.7</v>
      </c>
      <c r="K12" s="22">
        <v>0.5</v>
      </c>
      <c r="L12" s="28">
        <v>81.42</v>
      </c>
      <c r="M12" s="28">
        <v>81.42</v>
      </c>
      <c r="N12" s="28">
        <f t="shared" si="0"/>
        <v>80.42</v>
      </c>
      <c r="O12" s="28">
        <v>84.44</v>
      </c>
      <c r="P12" s="22" t="s">
        <v>34</v>
      </c>
    </row>
    <row r="13" spans="2:18" x14ac:dyDescent="0.25">
      <c r="C13" s="8">
        <v>8</v>
      </c>
      <c r="D13" s="22"/>
      <c r="E13" s="22"/>
      <c r="F13" s="22"/>
      <c r="G13" s="22"/>
      <c r="H13" s="22"/>
      <c r="I13" s="22"/>
      <c r="J13" s="22"/>
      <c r="K13" s="23"/>
      <c r="L13" s="22"/>
      <c r="M13" s="22"/>
      <c r="N13" s="22"/>
      <c r="O13" s="22"/>
      <c r="P13" s="24"/>
    </row>
    <row r="14" spans="2:18" x14ac:dyDescent="0.25">
      <c r="C14" s="8">
        <v>9</v>
      </c>
      <c r="D14" s="22"/>
      <c r="E14" s="22"/>
      <c r="F14" s="22"/>
      <c r="G14" s="22"/>
      <c r="H14" s="22"/>
      <c r="I14" s="22"/>
      <c r="J14" s="22"/>
      <c r="K14" s="23"/>
      <c r="L14" s="22"/>
      <c r="M14" s="22"/>
      <c r="N14" s="22"/>
      <c r="O14" s="22"/>
      <c r="P14" s="24"/>
    </row>
    <row r="15" spans="2:18" x14ac:dyDescent="0.25">
      <c r="C15" s="8">
        <v>10</v>
      </c>
      <c r="D15" s="22"/>
      <c r="E15" s="22"/>
      <c r="F15" s="22"/>
      <c r="G15" s="22"/>
      <c r="H15" s="22"/>
      <c r="I15" s="22"/>
      <c r="J15" s="22"/>
      <c r="K15" s="23"/>
      <c r="L15" s="22"/>
      <c r="M15" s="22"/>
      <c r="N15" s="22"/>
      <c r="O15" s="22"/>
      <c r="P15" s="24"/>
    </row>
    <row r="16" spans="2:18" x14ac:dyDescent="0.25">
      <c r="C16" s="8">
        <v>11</v>
      </c>
      <c r="D16" s="22"/>
      <c r="E16" s="22"/>
      <c r="F16" s="22"/>
      <c r="G16" s="22"/>
      <c r="H16" s="22"/>
      <c r="I16" s="22"/>
      <c r="J16" s="22"/>
      <c r="K16" s="23"/>
      <c r="L16" s="22"/>
      <c r="M16" s="22"/>
      <c r="N16" s="22"/>
      <c r="O16" s="22"/>
      <c r="P16" s="24"/>
    </row>
    <row r="17" spans="3:16" x14ac:dyDescent="0.25">
      <c r="C17" s="9">
        <v>12</v>
      </c>
      <c r="D17" s="22"/>
      <c r="E17" s="22"/>
      <c r="F17" s="22"/>
      <c r="G17" s="22"/>
      <c r="H17" s="22"/>
      <c r="I17" s="22"/>
      <c r="J17" s="22"/>
      <c r="K17" s="25"/>
      <c r="L17" s="22"/>
      <c r="M17" s="22"/>
      <c r="N17" s="22"/>
      <c r="O17" s="22"/>
      <c r="P17" s="24"/>
    </row>
    <row r="18" spans="3:16" x14ac:dyDescent="0.25">
      <c r="C18" s="9">
        <v>13</v>
      </c>
      <c r="D18" s="22"/>
      <c r="E18" s="22"/>
      <c r="F18" s="22"/>
      <c r="G18" s="22"/>
      <c r="H18" s="22"/>
      <c r="I18" s="22"/>
      <c r="J18" s="22"/>
      <c r="K18" s="25"/>
      <c r="L18" s="22"/>
      <c r="M18" s="22"/>
      <c r="N18" s="22"/>
      <c r="O18" s="22"/>
      <c r="P18" s="24"/>
    </row>
    <row r="19" spans="3:16" x14ac:dyDescent="0.25">
      <c r="C19" s="15" t="s">
        <v>17</v>
      </c>
    </row>
    <row r="20" spans="3:16" x14ac:dyDescent="0.25">
      <c r="C20" s="14" t="s">
        <v>13</v>
      </c>
    </row>
    <row r="21" spans="3:16" x14ac:dyDescent="0.25">
      <c r="C21" s="14" t="s">
        <v>14</v>
      </c>
    </row>
    <row r="22" spans="3:16" x14ac:dyDescent="0.25">
      <c r="C22" s="14" t="s">
        <v>15</v>
      </c>
    </row>
  </sheetData>
  <mergeCells count="1">
    <mergeCell ref="G4:H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AQUANET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Kalemba</dc:creator>
  <cp:lastModifiedBy>Kwiatkowski, Pawel</cp:lastModifiedBy>
  <dcterms:created xsi:type="dcterms:W3CDTF">2023-01-16T11:15:23Z</dcterms:created>
  <dcterms:modified xsi:type="dcterms:W3CDTF">2025-09-22T00:50:02Z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831e2fe-3d9c-460f-a618-11b95c642f58_Enabled">
    <vt:lpwstr>true</vt:lpwstr>
  </property>
  <property fmtid="{D5CDD505-2E9C-101B-9397-08002B2CF9AE}" pid="3" name="MSIP_Label_7831e2fe-3d9c-460f-a618-11b95c642f58_SetDate">
    <vt:lpwstr>2023-04-21T05:48:05Z</vt:lpwstr>
  </property>
  <property fmtid="{D5CDD505-2E9C-101B-9397-08002B2CF9AE}" pid="4" name="MSIP_Label_7831e2fe-3d9c-460f-a618-11b95c642f58_Method">
    <vt:lpwstr>Privileged</vt:lpwstr>
  </property>
  <property fmtid="{D5CDD505-2E9C-101B-9397-08002B2CF9AE}" pid="5" name="MSIP_Label_7831e2fe-3d9c-460f-a618-11b95c642f58_Name">
    <vt:lpwstr>Publiczne</vt:lpwstr>
  </property>
  <property fmtid="{D5CDD505-2E9C-101B-9397-08002B2CF9AE}" pid="6" name="MSIP_Label_7831e2fe-3d9c-460f-a618-11b95c642f58_SiteId">
    <vt:lpwstr>604704f6-d28f-4d05-8fda-5bd318c39bda</vt:lpwstr>
  </property>
  <property fmtid="{D5CDD505-2E9C-101B-9397-08002B2CF9AE}" pid="7" name="MSIP_Label_7831e2fe-3d9c-460f-a618-11b95c642f58_ActionId">
    <vt:lpwstr>28cd1884-e76e-4c1c-ba08-072054d70fbd</vt:lpwstr>
  </property>
  <property fmtid="{D5CDD505-2E9C-101B-9397-08002B2CF9AE}" pid="8" name="MSIP_Label_7831e2fe-3d9c-460f-a618-11b95c642f58_ContentBits">
    <vt:lpwstr>0</vt:lpwstr>
  </property>
</Properties>
</file>